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\Desktop\奖学金评审细则\"/>
    </mc:Choice>
  </mc:AlternateContent>
  <bookViews>
    <workbookView windowWidth="27945" windowHeight="12375"/>
  </bookViews>
  <sheets>
    <sheet name="期刊" sheetId="1" r:id="rId1"/>
    <sheet name="专利" sheetId="4" r:id="rId2"/>
    <sheet name="竞赛" sheetId="3" r:id="rId3"/>
  </sheets>
  <definedNames>
    <definedName name="_xlnm._FilterDatabase" localSheetId="0" hidden="1">期刊!$A$1:$D$56</definedName>
    <definedName name="_xlnm._FilterDatabase" localSheetId="2" hidden="1">竞赛!$A$1:$E$19</definedName>
    <definedName name="_xlnm.Print_Titles" localSheetId="0">期刊!$1:$1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<sst xmlns="http://schemas.openxmlformats.org/spreadsheetml/2006/main" count="190" uniqueCount="110">
  <si>
    <t>序号</t>
  </si>
  <si>
    <t>期刊名称</t>
  </si>
  <si>
    <t>刊物级别</t>
  </si>
  <si>
    <t>拟加分数</t>
  </si>
  <si>
    <t>Annual Review of Earth and Planetary Sciences</t>
  </si>
  <si>
    <r>
      <rPr>
        <sz val="11"/>
        <color theme="1"/>
        <rFont val="宋体"/>
        <charset val="134"/>
      </rPr>
      <t>标刊</t>
    </r>
    <r>
      <rPr>
        <sz val="11"/>
        <color theme="1"/>
        <rFont val="Times New Roman"/>
        <charset val="134"/>
      </rPr>
      <t>A</t>
    </r>
    <r>
      <rPr>
        <sz val="11"/>
        <color theme="1"/>
        <rFont val="宋体"/>
        <charset val="134"/>
      </rPr>
      <t>区</t>
    </r>
  </si>
  <si>
    <r>
      <rPr>
        <sz val="12"/>
        <color theme="1"/>
        <rFont val="Times New Roman"/>
        <charset val="134"/>
      </rPr>
      <t>SCI</t>
    </r>
    <r>
      <rPr>
        <sz val="12"/>
        <color theme="1"/>
        <rFont val="宋体"/>
        <charset val="134"/>
      </rPr>
      <t>期刊分区参考标准：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优先参照学院奖学金评审委员会意见，其次参考研究生院《关于组织开展2026年度“研究生科研激励项目”申报工作的通知》：</t>
    </r>
    <r>
      <rPr>
        <sz val="12"/>
        <color theme="1"/>
        <rFont val="Times New Roman"/>
        <charset val="134"/>
      </rPr>
      <t>“A</t>
    </r>
    <r>
      <rPr>
        <sz val="12"/>
        <color theme="1"/>
        <rFont val="宋体"/>
        <charset val="134"/>
      </rPr>
      <t>区、</t>
    </r>
    <r>
      <rPr>
        <sz val="12"/>
        <color theme="1"/>
        <rFont val="Times New Roman"/>
        <charset val="134"/>
      </rPr>
      <t>B</t>
    </r>
    <r>
      <rPr>
        <sz val="12"/>
        <color theme="1"/>
        <rFont val="宋体"/>
        <charset val="134"/>
      </rPr>
      <t>区标志性期刊目录见《</t>
    </r>
    <r>
      <rPr>
        <sz val="12"/>
        <color theme="1"/>
        <rFont val="Times New Roman"/>
        <charset val="134"/>
      </rPr>
      <t>A</t>
    </r>
    <r>
      <rPr>
        <sz val="12"/>
        <color theme="1"/>
        <rFont val="宋体"/>
        <charset val="134"/>
      </rPr>
      <t>区、</t>
    </r>
    <r>
      <rPr>
        <sz val="12"/>
        <color theme="1"/>
        <rFont val="Times New Roman"/>
        <charset val="134"/>
      </rPr>
      <t>B</t>
    </r>
    <r>
      <rPr>
        <sz val="12"/>
        <color theme="1"/>
        <rFont val="宋体"/>
        <charset val="134"/>
      </rPr>
      <t>区标志性期刊目录（自然类与社科类）》。</t>
    </r>
    <r>
      <rPr>
        <sz val="12"/>
        <color theme="1"/>
        <rFont val="Times New Roman"/>
        <charset val="134"/>
      </rPr>
      <t>”</t>
    </r>
  </si>
  <si>
    <t>Nature</t>
  </si>
  <si>
    <t>Nature Communications</t>
  </si>
  <si>
    <t>Nature Geoscience</t>
  </si>
  <si>
    <t>Nature Materials</t>
  </si>
  <si>
    <t>Proceedings of The National Academy of Sciences of The United States of America</t>
  </si>
  <si>
    <t>Science</t>
  </si>
  <si>
    <t>Science Advances</t>
  </si>
  <si>
    <t>AAPG Bulletin</t>
  </si>
  <si>
    <r>
      <rPr>
        <sz val="11"/>
        <color theme="1"/>
        <rFont val="宋体"/>
        <charset val="134"/>
      </rPr>
      <t>标刊</t>
    </r>
    <r>
      <rPr>
        <sz val="11"/>
        <color theme="1"/>
        <rFont val="Times New Roman"/>
        <charset val="134"/>
      </rPr>
      <t>B</t>
    </r>
    <r>
      <rPr>
        <sz val="11"/>
        <color theme="1"/>
        <rFont val="宋体"/>
        <charset val="134"/>
      </rPr>
      <t>区</t>
    </r>
  </si>
  <si>
    <t>Advanced Functional Materials</t>
  </si>
  <si>
    <t>American Mineralogists</t>
  </si>
  <si>
    <t>AngewandteChemie-International Edition</t>
  </si>
  <si>
    <t>Applied Mathematics Letters</t>
  </si>
  <si>
    <t>Applied Physics Letters</t>
  </si>
  <si>
    <t>Basin Research</t>
  </si>
  <si>
    <t>Chemical Communications</t>
  </si>
  <si>
    <t>Crystal Growth &amp; Design</t>
  </si>
  <si>
    <t>Earth and Planetary Science Letters</t>
  </si>
  <si>
    <t>Earth-Science Reviews</t>
  </si>
  <si>
    <t>Economic Geology</t>
  </si>
  <si>
    <t>Elements</t>
  </si>
  <si>
    <t>Engineering Geology</t>
  </si>
  <si>
    <t>Environmental Science &amp; Technology</t>
  </si>
  <si>
    <t>Future Generation Computer Systems</t>
  </si>
  <si>
    <t>Gems &amp; gemology</t>
  </si>
  <si>
    <t>Geochimica Et Cosmochimica Acta</t>
  </si>
  <si>
    <t>Geological Society of America Bulletin</t>
  </si>
  <si>
    <t>Geology</t>
  </si>
  <si>
    <t>Geophysical Research Letters</t>
  </si>
  <si>
    <t>IEEE TRANSACTIONS ON GEOSCIENCE AND REMOTE SENSING</t>
  </si>
  <si>
    <t>IEEE Transactions on Power Electronics</t>
  </si>
  <si>
    <t>International Journal of Mechanical Sciences</t>
  </si>
  <si>
    <t>Journal of Geodesy</t>
  </si>
  <si>
    <t>Journal of Geophysical Research-Atmospheres</t>
  </si>
  <si>
    <t>Journal of Geophysical Research-Biogeosciences</t>
  </si>
  <si>
    <t>Journal of Geophysical Research-Earth Surface</t>
  </si>
  <si>
    <t>Journal of Geophysical Research-Oceans</t>
  </si>
  <si>
    <t>Journal of Geophysical Research-Planets</t>
  </si>
  <si>
    <t>Journal of Geophysical Research-Solid Earth</t>
  </si>
  <si>
    <t>Journal of Materials Chemistry A</t>
  </si>
  <si>
    <t>Journal of Petrology</t>
  </si>
  <si>
    <t>Journal of the American Chemical Society</t>
  </si>
  <si>
    <t>Land Use Policy</t>
  </si>
  <si>
    <t>Marine Environmental Research</t>
  </si>
  <si>
    <t>Marine Geology</t>
  </si>
  <si>
    <t>Nano Energy</t>
  </si>
  <si>
    <t>National Science Review</t>
  </si>
  <si>
    <t>Palaeontology</t>
  </si>
  <si>
    <t>Quaternary Science Reviews</t>
  </si>
  <si>
    <t>Remote Sensing of Environment</t>
  </si>
  <si>
    <t>Reviews of Geophysics</t>
  </si>
  <si>
    <t>Safety Science</t>
  </si>
  <si>
    <t>SPE Journal</t>
  </si>
  <si>
    <t>Tectonics</t>
  </si>
  <si>
    <t>Water Resources Research</t>
  </si>
  <si>
    <r>
      <rPr>
        <sz val="14"/>
        <color theme="1"/>
        <rFont val="黑体"/>
        <charset val="134"/>
      </rPr>
      <t>专利</t>
    </r>
  </si>
  <si>
    <r>
      <rPr>
        <sz val="14"/>
        <rFont val="黑体"/>
        <charset val="134"/>
      </rPr>
      <t>国际发明专利</t>
    </r>
  </si>
  <si>
    <r>
      <rPr>
        <sz val="14"/>
        <rFont val="黑体"/>
        <charset val="134"/>
      </rPr>
      <t>国家发明专利</t>
    </r>
  </si>
  <si>
    <r>
      <rPr>
        <sz val="14"/>
        <color theme="1"/>
        <rFont val="黑体"/>
        <charset val="134"/>
      </rPr>
      <t>实用新型专利</t>
    </r>
  </si>
  <si>
    <r>
      <rPr>
        <sz val="11"/>
        <color theme="1"/>
        <rFont val="宋体"/>
        <charset val="134"/>
      </rPr>
      <t>分值</t>
    </r>
  </si>
  <si>
    <t>比赛名称</t>
  </si>
  <si>
    <t>赛事级别</t>
  </si>
  <si>
    <t>主办单位/获奖发证单位</t>
  </si>
  <si>
    <t>备注</t>
  </si>
  <si>
    <t>“挑战杯”全国大学生课外学术科技作品竞赛</t>
  </si>
  <si>
    <t>国家级</t>
  </si>
  <si>
    <t>共青团中央/中国科协/教育部/全国学联</t>
  </si>
  <si>
    <t>分赛获奖按赛区等级认定</t>
  </si>
  <si>
    <r>
      <rPr>
        <sz val="12"/>
        <color theme="1"/>
        <rFont val="宋体"/>
        <charset val="134"/>
      </rPr>
      <t>竞赛认定参考标准：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优先参照学院奖学金评审委员会意见，其次参考学校教务处发布的《中国地质大学（北京）大学生学科竞赛认定目录（</t>
    </r>
    <r>
      <rPr>
        <sz val="12"/>
        <color theme="1"/>
        <rFont val="Times New Roman"/>
        <charset val="134"/>
      </rPr>
      <t>2023</t>
    </r>
    <r>
      <rPr>
        <sz val="12"/>
        <color theme="1"/>
        <rFont val="宋体"/>
        <charset val="134"/>
      </rPr>
      <t>版）》，整理汇总了地信学院研究生可能涉及到的学科竞赛，并依照该目录认定等级。不在参考目录中的竞赛原则上不加分。</t>
    </r>
  </si>
  <si>
    <t>“挑战杯”中国大学生创业计划大赛</t>
  </si>
  <si>
    <t>“中国光谷·华为杯”中国研究生创“芯”大赛</t>
  </si>
  <si>
    <t>教育部学位与研究生发展中心</t>
  </si>
  <si>
    <t>“中国光谷·华为杯”中国研究生数学建模竞赛</t>
  </si>
  <si>
    <t>中国学位与研究生教育学会/中国科协青少年科技中心/中国研究生数学建模竞赛组委会</t>
  </si>
  <si>
    <t>国家奖学金及学业奖学金：</t>
  </si>
  <si>
    <t>蓝桥杯全国软件和信息技术专业人才大赛</t>
  </si>
  <si>
    <t>工业和信息化部人才交流中心</t>
  </si>
  <si>
    <t>全国大学生“创新杯”地球物理知识竞赛</t>
  </si>
  <si>
    <t>中国地球物理学会/教育部高等学校地球物理学类专业教学指导委员会</t>
  </si>
  <si>
    <t>全国大学生创新创业训练计划年会展示</t>
  </si>
  <si>
    <t>教育部高等教育司/国家级大学生创新创业训练计划专家组（“国创计划”专家工作组）</t>
  </si>
  <si>
    <t>获奖按国家级一等奖认定、入选按照国家级二等奖认定</t>
  </si>
  <si>
    <t>全国大学生电子设计竞赛</t>
  </si>
  <si>
    <t>教育部/工业和信息化部人教司</t>
  </si>
  <si>
    <t>全国大学生集成电路创新创业大赛</t>
  </si>
  <si>
    <t>全国大学生嵌入式芯片与系统设计竞赛</t>
  </si>
  <si>
    <t>中国电子学会</t>
  </si>
  <si>
    <t>全国大学生智能汽车竞赛</t>
  </si>
  <si>
    <t>教育部高等学校自动化专业教学指导分委员会</t>
  </si>
  <si>
    <t>中国国际“互联网+”大学生创新创业大赛</t>
  </si>
  <si>
    <t>教育部/中央统战部/中央网络安全和信息化委员会办公室/国家发展改革委/人力资源社会保障部/中国科学院/中国工程院/国家知识产权局/国务院扶贫开发领导小组办公室/共青团中央</t>
  </si>
  <si>
    <t>“东方杯”全国大学生勘探地球物理大赛</t>
  </si>
  <si>
    <t>省部级</t>
  </si>
  <si>
    <t>中国石油集团东方地球物理勘探有限责任公司/中国石油大学（北京）/Society of Exploration Geophysicists(SEG)/中国石油学会石油物探专业委员会</t>
  </si>
  <si>
    <t>“东方杯”全国大学生勘探地球物理软件开发大赛</t>
  </si>
  <si>
    <t>Society of Exploration Geophysicists(SEG)/中国石油学会石油物探专业委员会/中国石油集团东方地球物理勘探有限责任公司/中国石油大学（华东）</t>
  </si>
  <si>
    <t>“京彩大创”北京大学生创新创业大赛</t>
  </si>
  <si>
    <t>北京市教育委员会/北京市人力资源和社会保障局/北京市发展和改革委员会</t>
  </si>
  <si>
    <t>北京市大学生电子设计竞赛</t>
  </si>
  <si>
    <t>北京市教育委员会</t>
  </si>
  <si>
    <t>北京市大学生集成电路设计竞赛</t>
  </si>
  <si>
    <t>全国大学生测井技能大赛</t>
  </si>
  <si>
    <t>中国石油学会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</si>
</sst>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Times New Roman"/>
      <charset val="134"/>
    </font>
    <font>
      <sz val="12"/>
      <color theme="1"/>
      <name val="宋体"/>
      <charset val="134"/>
    </font>
    <font>
      <sz val="12"/>
      <color theme="1"/>
      <name val="方正公文小标宋"/>
      <charset val="134"/>
    </font>
    <font>
      <sz val="14"/>
      <color theme="1"/>
      <name val="Times New Roman"/>
      <charset val="134"/>
    </font>
    <font>
      <sz val="14"/>
      <name val="Times New Roman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4"/>
      <name val="黑体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/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49" applyFont="1" applyFill="1" applyBorder="1" applyAlignment="1">
      <alignment horizontal="center" vertical="center"/>
    </xf>
    <xf numFmtId="0" fontId="9" fillId="0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left" vertical="center" wrapText="1"/>
    </xf>
    <xf numFmtId="0" fontId="2" fillId="0" borderId="1" xfId="49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534035</xdr:colOff>
      <xdr:row>5</xdr:row>
      <xdr:rowOff>105410</xdr:rowOff>
    </xdr:from>
    <xdr:to>
      <xdr:col>13</xdr:col>
      <xdr:colOff>619125</xdr:colOff>
      <xdr:row>7</xdr:row>
      <xdr:rowOff>219710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71175" y="2772410"/>
          <a:ext cx="5981700" cy="11811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6"/>
  <sheetViews>
    <sheetView tabSelected="1" topLeftCell="A3" workbookViewId="0">
      <selection activeCell="F50" sqref="F50"/>
    </sheetView>
  </sheetViews>
  <sheetFormatPr defaultColWidth="9" defaultRowHeight="13.5"/>
  <cols>
    <col min="1" max="1" width="7.25" customWidth="1"/>
    <col min="2" max="2" width="69.6333333333333" customWidth="1"/>
    <col min="3" max="4" width="13.3833333333333" customWidth="1"/>
    <col min="11" max="11" width="12.3333333333333" customWidth="1"/>
  </cols>
  <sheetData>
    <row r="1" s="10" customFormat="1" ht="18.75" spans="1:11">
      <c r="A1" s="4" t="s">
        <v>0</v>
      </c>
      <c r="B1" s="17" t="s">
        <v>1</v>
      </c>
      <c r="C1" s="17" t="s">
        <v>2</v>
      </c>
      <c r="D1" s="4" t="s">
        <v>3</v>
      </c>
    </row>
    <row r="2" s="10" customFormat="1" ht="15" spans="1:11">
      <c r="A2" s="18">
        <f>ROW()-1</f>
        <v>1</v>
      </c>
      <c r="B2" s="18" t="s">
        <v>4</v>
      </c>
      <c r="C2" s="18" t="s">
        <v>5</v>
      </c>
      <c r="D2" s="18">
        <v>60</v>
      </c>
      <c r="F2" s="19" t="s">
        <v>6</v>
      </c>
      <c r="G2" s="19"/>
      <c r="H2" s="19"/>
      <c r="I2" s="19"/>
      <c r="J2" s="19"/>
      <c r="K2" s="19"/>
    </row>
    <row r="3" s="10" customFormat="1" ht="15" spans="1:11">
      <c r="A3" s="18">
        <f t="shared" ref="A3:A66" si="0">ROW()-1</f>
        <v>2</v>
      </c>
      <c r="B3" s="18" t="s">
        <v>7</v>
      </c>
      <c r="C3" s="18" t="s">
        <v>5</v>
      </c>
      <c r="D3" s="18">
        <v>60</v>
      </c>
      <c r="F3" s="19"/>
      <c r="G3" s="19"/>
      <c r="H3" s="19"/>
      <c r="I3" s="19"/>
      <c r="J3" s="19"/>
      <c r="K3" s="19"/>
    </row>
    <row r="4" s="10" customFormat="1" ht="15" spans="1:11">
      <c r="A4" s="18">
        <f t="shared" si="0"/>
        <v>3</v>
      </c>
      <c r="B4" s="18" t="s">
        <v>8</v>
      </c>
      <c r="C4" s="18" t="s">
        <v>5</v>
      </c>
      <c r="D4" s="18">
        <v>60</v>
      </c>
      <c r="F4" s="19"/>
      <c r="G4" s="19"/>
      <c r="H4" s="19"/>
      <c r="I4" s="19"/>
      <c r="J4" s="19"/>
      <c r="K4" s="19"/>
    </row>
    <row r="5" s="10" customFormat="1" ht="15" spans="1:11">
      <c r="A5" s="18">
        <f t="shared" si="0"/>
        <v>4</v>
      </c>
      <c r="B5" s="18" t="s">
        <v>9</v>
      </c>
      <c r="C5" s="18" t="s">
        <v>5</v>
      </c>
      <c r="D5" s="18">
        <v>60</v>
      </c>
      <c r="F5" s="19"/>
      <c r="G5" s="19"/>
      <c r="H5" s="19"/>
      <c r="I5" s="19"/>
      <c r="J5" s="19"/>
      <c r="K5" s="19"/>
    </row>
    <row r="6" s="10" customFormat="1" ht="15" spans="1:11">
      <c r="A6" s="18">
        <f t="shared" si="0"/>
        <v>5</v>
      </c>
      <c r="B6" s="18" t="s">
        <v>10</v>
      </c>
      <c r="C6" s="18" t="s">
        <v>5</v>
      </c>
      <c r="D6" s="18">
        <v>60</v>
      </c>
      <c r="F6" s="19"/>
      <c r="G6" s="19"/>
      <c r="H6" s="19"/>
      <c r="I6" s="19"/>
      <c r="J6" s="19"/>
      <c r="K6" s="19"/>
    </row>
    <row r="7" s="10" customFormat="1" ht="15" spans="1:11">
      <c r="A7" s="18">
        <f t="shared" si="0"/>
        <v>6</v>
      </c>
      <c r="B7" s="18" t="s">
        <v>11</v>
      </c>
      <c r="C7" s="18" t="s">
        <v>5</v>
      </c>
      <c r="D7" s="18">
        <v>60</v>
      </c>
      <c r="F7" s="19"/>
      <c r="G7" s="19"/>
      <c r="H7" s="19"/>
      <c r="I7" s="19"/>
      <c r="J7" s="19"/>
      <c r="K7" s="19"/>
    </row>
    <row r="8" s="10" customFormat="1" ht="15" spans="1:11">
      <c r="A8" s="18">
        <f t="shared" si="0"/>
        <v>7</v>
      </c>
      <c r="B8" s="18" t="s">
        <v>12</v>
      </c>
      <c r="C8" s="18" t="s">
        <v>5</v>
      </c>
      <c r="D8" s="18">
        <v>60</v>
      </c>
      <c r="F8" s="19"/>
      <c r="G8" s="19"/>
      <c r="H8" s="19"/>
      <c r="I8" s="19"/>
      <c r="J8" s="19"/>
      <c r="K8" s="19"/>
    </row>
    <row r="9" s="10" customFormat="1" ht="15" spans="1:11">
      <c r="A9" s="18">
        <f t="shared" si="0"/>
        <v>8</v>
      </c>
      <c r="B9" s="18" t="s">
        <v>13</v>
      </c>
      <c r="C9" s="18" t="s">
        <v>5</v>
      </c>
      <c r="D9" s="18">
        <v>60</v>
      </c>
      <c r="F9" s="19"/>
      <c r="G9" s="19"/>
      <c r="H9" s="19"/>
      <c r="I9" s="19"/>
      <c r="J9" s="19"/>
      <c r="K9" s="19"/>
    </row>
    <row r="10" s="10" customFormat="1" ht="15" spans="1:11">
      <c r="A10" s="18">
        <f t="shared" si="0"/>
        <v>9</v>
      </c>
      <c r="B10" s="18" t="s">
        <v>14</v>
      </c>
      <c r="C10" s="20" t="s">
        <v>15</v>
      </c>
      <c r="D10" s="5">
        <v>25</v>
      </c>
    </row>
    <row r="11" s="10" customFormat="1" ht="15" spans="1:11">
      <c r="A11" s="18">
        <f t="shared" si="0"/>
        <v>10</v>
      </c>
      <c r="B11" s="18" t="s">
        <v>16</v>
      </c>
      <c r="C11" s="20" t="s">
        <v>15</v>
      </c>
      <c r="D11" s="5">
        <v>25</v>
      </c>
    </row>
    <row r="12" s="10" customFormat="1" ht="15" spans="1:11">
      <c r="A12" s="18">
        <f t="shared" si="0"/>
        <v>11</v>
      </c>
      <c r="B12" s="18" t="s">
        <v>17</v>
      </c>
      <c r="C12" s="20" t="s">
        <v>15</v>
      </c>
      <c r="D12" s="5">
        <v>25</v>
      </c>
    </row>
    <row r="13" s="10" customFormat="1" ht="15" spans="1:11">
      <c r="A13" s="18">
        <f t="shared" si="0"/>
        <v>12</v>
      </c>
      <c r="B13" s="18" t="s">
        <v>18</v>
      </c>
      <c r="C13" s="20" t="s">
        <v>15</v>
      </c>
      <c r="D13" s="5">
        <v>25</v>
      </c>
    </row>
    <row r="14" s="10" customFormat="1" ht="15" spans="1:11">
      <c r="A14" s="18">
        <f t="shared" si="0"/>
        <v>13</v>
      </c>
      <c r="B14" s="18" t="s">
        <v>19</v>
      </c>
      <c r="C14" s="20" t="s">
        <v>15</v>
      </c>
      <c r="D14" s="5">
        <v>25</v>
      </c>
    </row>
    <row r="15" s="10" customFormat="1" ht="15" spans="1:11">
      <c r="A15" s="18">
        <f t="shared" si="0"/>
        <v>14</v>
      </c>
      <c r="B15" s="18" t="s">
        <v>20</v>
      </c>
      <c r="C15" s="20" t="s">
        <v>15</v>
      </c>
      <c r="D15" s="5">
        <v>25</v>
      </c>
    </row>
    <row r="16" s="10" customFormat="1" ht="15" spans="1:11">
      <c r="A16" s="18">
        <f t="shared" si="0"/>
        <v>15</v>
      </c>
      <c r="B16" s="18" t="s">
        <v>21</v>
      </c>
      <c r="C16" s="20" t="s">
        <v>15</v>
      </c>
      <c r="D16" s="5">
        <v>25</v>
      </c>
    </row>
    <row r="17" s="10" customFormat="1" ht="15" spans="1:4">
      <c r="A17" s="18">
        <f t="shared" si="0"/>
        <v>16</v>
      </c>
      <c r="B17" s="18" t="s">
        <v>22</v>
      </c>
      <c r="C17" s="20" t="s">
        <v>15</v>
      </c>
      <c r="D17" s="5">
        <v>25</v>
      </c>
    </row>
    <row r="18" s="10" customFormat="1" ht="15" spans="1:4">
      <c r="A18" s="18">
        <f t="shared" si="0"/>
        <v>17</v>
      </c>
      <c r="B18" s="18" t="s">
        <v>23</v>
      </c>
      <c r="C18" s="20" t="s">
        <v>15</v>
      </c>
      <c r="D18" s="5">
        <v>25</v>
      </c>
    </row>
    <row r="19" s="10" customFormat="1" ht="15" spans="1:4">
      <c r="A19" s="18">
        <f t="shared" si="0"/>
        <v>18</v>
      </c>
      <c r="B19" s="18" t="s">
        <v>24</v>
      </c>
      <c r="C19" s="20" t="s">
        <v>15</v>
      </c>
      <c r="D19" s="5">
        <v>25</v>
      </c>
    </row>
    <row r="20" s="10" customFormat="1" ht="15" spans="1:4">
      <c r="A20" s="18">
        <f t="shared" si="0"/>
        <v>19</v>
      </c>
      <c r="B20" s="18" t="s">
        <v>25</v>
      </c>
      <c r="C20" s="20" t="s">
        <v>15</v>
      </c>
      <c r="D20" s="5">
        <v>25</v>
      </c>
    </row>
    <row r="21" s="10" customFormat="1" ht="15" spans="1:4">
      <c r="A21" s="18">
        <f t="shared" si="0"/>
        <v>20</v>
      </c>
      <c r="B21" s="18" t="s">
        <v>26</v>
      </c>
      <c r="C21" s="20" t="s">
        <v>15</v>
      </c>
      <c r="D21" s="5">
        <v>25</v>
      </c>
    </row>
    <row r="22" s="10" customFormat="1" ht="15" spans="1:4">
      <c r="A22" s="18">
        <f t="shared" si="0"/>
        <v>21</v>
      </c>
      <c r="B22" s="18" t="s">
        <v>27</v>
      </c>
      <c r="C22" s="20" t="s">
        <v>15</v>
      </c>
      <c r="D22" s="5">
        <v>25</v>
      </c>
    </row>
    <row r="23" s="10" customFormat="1" ht="15" spans="1:4">
      <c r="A23" s="18">
        <f t="shared" si="0"/>
        <v>22</v>
      </c>
      <c r="B23" s="18" t="s">
        <v>28</v>
      </c>
      <c r="C23" s="20" t="s">
        <v>15</v>
      </c>
      <c r="D23" s="5">
        <v>25</v>
      </c>
    </row>
    <row r="24" s="10" customFormat="1" ht="15" spans="1:4">
      <c r="A24" s="18">
        <f t="shared" si="0"/>
        <v>23</v>
      </c>
      <c r="B24" s="18" t="s">
        <v>29</v>
      </c>
      <c r="C24" s="20" t="s">
        <v>15</v>
      </c>
      <c r="D24" s="5">
        <v>25</v>
      </c>
    </row>
    <row r="25" s="10" customFormat="1" ht="15" spans="1:4">
      <c r="A25" s="18">
        <f t="shared" si="0"/>
        <v>24</v>
      </c>
      <c r="B25" s="18" t="s">
        <v>30</v>
      </c>
      <c r="C25" s="20" t="s">
        <v>15</v>
      </c>
      <c r="D25" s="5">
        <v>25</v>
      </c>
    </row>
    <row r="26" s="10" customFormat="1" ht="15" spans="1:4">
      <c r="A26" s="18">
        <f t="shared" si="0"/>
        <v>25</v>
      </c>
      <c r="B26" s="18" t="s">
        <v>31</v>
      </c>
      <c r="C26" s="20" t="s">
        <v>15</v>
      </c>
      <c r="D26" s="5">
        <v>25</v>
      </c>
    </row>
    <row r="27" s="10" customFormat="1" ht="15" spans="1:4">
      <c r="A27" s="18">
        <f t="shared" si="0"/>
        <v>26</v>
      </c>
      <c r="B27" s="18" t="s">
        <v>32</v>
      </c>
      <c r="C27" s="20" t="s">
        <v>15</v>
      </c>
      <c r="D27" s="5">
        <v>25</v>
      </c>
    </row>
    <row r="28" s="10" customFormat="1" ht="15" spans="1:4">
      <c r="A28" s="18">
        <f t="shared" si="0"/>
        <v>27</v>
      </c>
      <c r="B28" s="18" t="s">
        <v>33</v>
      </c>
      <c r="C28" s="20" t="s">
        <v>15</v>
      </c>
      <c r="D28" s="5">
        <v>25</v>
      </c>
    </row>
    <row r="29" s="10" customFormat="1" ht="15" spans="1:4">
      <c r="A29" s="18">
        <f t="shared" si="0"/>
        <v>28</v>
      </c>
      <c r="B29" s="18" t="s">
        <v>34</v>
      </c>
      <c r="C29" s="20" t="s">
        <v>15</v>
      </c>
      <c r="D29" s="5">
        <v>25</v>
      </c>
    </row>
    <row r="30" s="10" customFormat="1" ht="15" spans="1:4">
      <c r="A30" s="18">
        <f t="shared" si="0"/>
        <v>29</v>
      </c>
      <c r="B30" s="18" t="s">
        <v>35</v>
      </c>
      <c r="C30" s="20" t="s">
        <v>15</v>
      </c>
      <c r="D30" s="5">
        <v>25</v>
      </c>
    </row>
    <row r="31" s="10" customFormat="1" ht="15" spans="1:4">
      <c r="A31" s="18">
        <f t="shared" si="0"/>
        <v>30</v>
      </c>
      <c r="B31" s="5" t="s">
        <v>36</v>
      </c>
      <c r="C31" s="20" t="s">
        <v>15</v>
      </c>
      <c r="D31" s="5">
        <v>25</v>
      </c>
    </row>
    <row r="32" s="10" customFormat="1" ht="15" spans="1:4">
      <c r="A32" s="18">
        <f t="shared" si="0"/>
        <v>31</v>
      </c>
      <c r="B32" s="18" t="s">
        <v>37</v>
      </c>
      <c r="C32" s="20" t="s">
        <v>15</v>
      </c>
      <c r="D32" s="5">
        <v>25</v>
      </c>
    </row>
    <row r="33" s="10" customFormat="1" ht="15" spans="1:4">
      <c r="A33" s="18">
        <f t="shared" si="0"/>
        <v>32</v>
      </c>
      <c r="B33" s="18" t="s">
        <v>38</v>
      </c>
      <c r="C33" s="20" t="s">
        <v>15</v>
      </c>
      <c r="D33" s="5">
        <v>25</v>
      </c>
    </row>
    <row r="34" s="10" customFormat="1" ht="15" spans="1:4">
      <c r="A34" s="18">
        <f t="shared" si="0"/>
        <v>33</v>
      </c>
      <c r="B34" s="18" t="s">
        <v>39</v>
      </c>
      <c r="C34" s="20" t="s">
        <v>15</v>
      </c>
      <c r="D34" s="5">
        <v>25</v>
      </c>
    </row>
    <row r="35" s="10" customFormat="1" ht="15" spans="1:4">
      <c r="A35" s="18">
        <f t="shared" si="0"/>
        <v>34</v>
      </c>
      <c r="B35" s="18" t="s">
        <v>40</v>
      </c>
      <c r="C35" s="20" t="s">
        <v>15</v>
      </c>
      <c r="D35" s="5">
        <v>25</v>
      </c>
    </row>
    <row r="36" s="10" customFormat="1" ht="15" spans="1:4">
      <c r="A36" s="18">
        <f t="shared" si="0"/>
        <v>35</v>
      </c>
      <c r="B36" s="18" t="s">
        <v>41</v>
      </c>
      <c r="C36" s="20" t="s">
        <v>15</v>
      </c>
      <c r="D36" s="5">
        <v>25</v>
      </c>
    </row>
    <row r="37" s="10" customFormat="1" ht="15" spans="1:4">
      <c r="A37" s="18">
        <f t="shared" si="0"/>
        <v>36</v>
      </c>
      <c r="B37" s="18" t="s">
        <v>42</v>
      </c>
      <c r="C37" s="20" t="s">
        <v>15</v>
      </c>
      <c r="D37" s="5">
        <v>25</v>
      </c>
    </row>
    <row r="38" s="10" customFormat="1" ht="15" spans="1:4">
      <c r="A38" s="18">
        <f t="shared" si="0"/>
        <v>37</v>
      </c>
      <c r="B38" s="18" t="s">
        <v>43</v>
      </c>
      <c r="C38" s="20" t="s">
        <v>15</v>
      </c>
      <c r="D38" s="5">
        <v>25</v>
      </c>
    </row>
    <row r="39" s="10" customFormat="1" ht="15" spans="1:4">
      <c r="A39" s="18">
        <f t="shared" si="0"/>
        <v>38</v>
      </c>
      <c r="B39" s="18" t="s">
        <v>44</v>
      </c>
      <c r="C39" s="20" t="s">
        <v>15</v>
      </c>
      <c r="D39" s="5">
        <v>25</v>
      </c>
    </row>
    <row r="40" s="10" customFormat="1" ht="15" spans="1:4">
      <c r="A40" s="18">
        <f t="shared" si="0"/>
        <v>39</v>
      </c>
      <c r="B40" s="18" t="s">
        <v>45</v>
      </c>
      <c r="C40" s="20" t="s">
        <v>15</v>
      </c>
      <c r="D40" s="5">
        <v>25</v>
      </c>
    </row>
    <row r="41" s="10" customFormat="1" ht="15" spans="1:4">
      <c r="A41" s="18">
        <f t="shared" si="0"/>
        <v>40</v>
      </c>
      <c r="B41" s="18" t="s">
        <v>46</v>
      </c>
      <c r="C41" s="20" t="s">
        <v>15</v>
      </c>
      <c r="D41" s="5">
        <v>25</v>
      </c>
    </row>
    <row r="42" s="10" customFormat="1" ht="15" spans="1:4">
      <c r="A42" s="18">
        <f t="shared" si="0"/>
        <v>41</v>
      </c>
      <c r="B42" s="18" t="s">
        <v>47</v>
      </c>
      <c r="C42" s="20" t="s">
        <v>15</v>
      </c>
      <c r="D42" s="5">
        <v>25</v>
      </c>
    </row>
    <row r="43" s="10" customFormat="1" ht="15" spans="1:4">
      <c r="A43" s="18">
        <f t="shared" si="0"/>
        <v>42</v>
      </c>
      <c r="B43" s="18" t="s">
        <v>48</v>
      </c>
      <c r="C43" s="20" t="s">
        <v>15</v>
      </c>
      <c r="D43" s="5">
        <v>25</v>
      </c>
    </row>
    <row r="44" s="10" customFormat="1" ht="15" spans="1:4">
      <c r="A44" s="18">
        <f t="shared" si="0"/>
        <v>43</v>
      </c>
      <c r="B44" s="18" t="s">
        <v>49</v>
      </c>
      <c r="C44" s="20" t="s">
        <v>15</v>
      </c>
      <c r="D44" s="5">
        <v>25</v>
      </c>
    </row>
    <row r="45" s="10" customFormat="1" ht="15" spans="1:4">
      <c r="A45" s="18">
        <f t="shared" si="0"/>
        <v>44</v>
      </c>
      <c r="B45" s="18" t="s">
        <v>50</v>
      </c>
      <c r="C45" s="20" t="s">
        <v>15</v>
      </c>
      <c r="D45" s="5">
        <v>25</v>
      </c>
    </row>
    <row r="46" s="10" customFormat="1" ht="15" spans="1:4">
      <c r="A46" s="18">
        <f t="shared" si="0"/>
        <v>45</v>
      </c>
      <c r="B46" s="18" t="s">
        <v>51</v>
      </c>
      <c r="C46" s="20" t="s">
        <v>15</v>
      </c>
      <c r="D46" s="5">
        <v>25</v>
      </c>
    </row>
    <row r="47" s="10" customFormat="1" ht="15" spans="1:4">
      <c r="A47" s="18">
        <f t="shared" si="0"/>
        <v>46</v>
      </c>
      <c r="B47" s="18" t="s">
        <v>52</v>
      </c>
      <c r="C47" s="20" t="s">
        <v>15</v>
      </c>
      <c r="D47" s="5">
        <v>25</v>
      </c>
    </row>
    <row r="48" s="10" customFormat="1" ht="15" spans="1:4">
      <c r="A48" s="18">
        <f t="shared" si="0"/>
        <v>47</v>
      </c>
      <c r="B48" s="18" t="s">
        <v>53</v>
      </c>
      <c r="C48" s="20" t="s">
        <v>15</v>
      </c>
      <c r="D48" s="5">
        <v>25</v>
      </c>
    </row>
    <row r="49" s="10" customFormat="1" ht="15" spans="1:4">
      <c r="A49" s="18">
        <f t="shared" si="0"/>
        <v>48</v>
      </c>
      <c r="B49" s="18" t="s">
        <v>54</v>
      </c>
      <c r="C49" s="20" t="s">
        <v>15</v>
      </c>
      <c r="D49" s="5">
        <v>25</v>
      </c>
    </row>
    <row r="50" s="10" customFormat="1" ht="15" spans="1:4">
      <c r="A50" s="18">
        <f t="shared" si="0"/>
        <v>49</v>
      </c>
      <c r="B50" s="18" t="s">
        <v>55</v>
      </c>
      <c r="C50" s="20" t="s">
        <v>15</v>
      </c>
      <c r="D50" s="5">
        <v>25</v>
      </c>
    </row>
    <row r="51" s="10" customFormat="1" ht="15" spans="1:4">
      <c r="A51" s="18">
        <f t="shared" si="0"/>
        <v>50</v>
      </c>
      <c r="B51" s="18" t="s">
        <v>56</v>
      </c>
      <c r="C51" s="20" t="s">
        <v>15</v>
      </c>
      <c r="D51" s="5">
        <v>25</v>
      </c>
    </row>
    <row r="52" s="10" customFormat="1" ht="15" spans="1:4">
      <c r="A52" s="18">
        <f t="shared" si="0"/>
        <v>51</v>
      </c>
      <c r="B52" s="18" t="s">
        <v>57</v>
      </c>
      <c r="C52" s="20" t="s">
        <v>15</v>
      </c>
      <c r="D52" s="5">
        <v>25</v>
      </c>
    </row>
    <row r="53" ht="15" spans="1:4">
      <c r="A53" s="18">
        <f t="shared" si="0"/>
        <v>52</v>
      </c>
      <c r="B53" s="18" t="s">
        <v>58</v>
      </c>
      <c r="C53" s="20" t="s">
        <v>15</v>
      </c>
      <c r="D53" s="5">
        <v>25</v>
      </c>
    </row>
    <row r="54" ht="15" spans="1:4">
      <c r="A54" s="18">
        <f t="shared" si="0"/>
        <v>53</v>
      </c>
      <c r="B54" s="18" t="s">
        <v>59</v>
      </c>
      <c r="C54" s="20" t="s">
        <v>15</v>
      </c>
      <c r="D54" s="5">
        <v>25</v>
      </c>
    </row>
    <row r="55" ht="15" spans="1:4">
      <c r="A55" s="18">
        <f t="shared" si="0"/>
        <v>54</v>
      </c>
      <c r="B55" s="18" t="s">
        <v>60</v>
      </c>
      <c r="C55" s="20" t="s">
        <v>15</v>
      </c>
      <c r="D55" s="5">
        <v>25</v>
      </c>
    </row>
    <row r="56" ht="15" spans="1:4">
      <c r="A56" s="18">
        <f t="shared" si="0"/>
        <v>55</v>
      </c>
      <c r="B56" s="18" t="s">
        <v>61</v>
      </c>
      <c r="C56" s="20" t="s">
        <v>15</v>
      </c>
      <c r="D56" s="5">
        <v>25</v>
      </c>
    </row>
  </sheetData>
  <autoFilter xmlns:etc="http://www.wps.cn/officeDocument/2017/etCustomData" ref="A1:D56" etc:filterBottomFollowUsedRange="0">
    <sortState ref="A1:D56">
      <sortCondition ref="C2:C130" customList="标刊A区,标刊B区,标刊C区,标刊D区,其它SCI,中文核心,会议EI,普通期刊,论文集"/>
      <sortCondition ref="B2:B130"/>
    </sortState>
    <extLst/>
  </autoFilter>
  <sortState ref="A2:F109">
    <sortCondition ref="C2:C109" customList="标刊A区,标刊B区,标刊C区,标刊D区,其它SCI,中文核心,会议EI,普通期刊,论文集"/>
    <sortCondition ref="B2:B109"/>
  </sortState>
  <mergeCells count="1">
    <mergeCell ref="F2:K9"/>
  </mergeCells>
  <pageMargins left="0.251388888888889" right="0.251388888888889" top="0.751388888888889" bottom="0.751388888888889" header="0.298611111111111" footer="0.298611111111111"/>
  <pageSetup paperSize="9" scale="85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"/>
  <sheetViews>
    <sheetView workbookViewId="0">
      <selection activeCell="O29" sqref="O29"/>
    </sheetView>
  </sheetViews>
  <sheetFormatPr defaultColWidth="9" defaultRowHeight="13.5" outlineLevelRow="3"/>
  <cols>
    <col min="1" max="1" width="6.63333333333333" style="11" customWidth="1"/>
    <col min="2" max="4" width="26.125" style="11" customWidth="1"/>
  </cols>
  <sheetData>
    <row r="1" s="10" customFormat="1" ht="18.75" spans="1:11">
      <c r="A1" s="12" t="s">
        <v>62</v>
      </c>
      <c r="B1" s="13" t="s">
        <v>63</v>
      </c>
      <c r="C1" s="13" t="s">
        <v>64</v>
      </c>
      <c r="D1" s="12" t="s">
        <v>65</v>
      </c>
    </row>
    <row r="2" s="1" customFormat="1" ht="15" spans="1:11">
      <c r="A2" s="5" t="s">
        <v>66</v>
      </c>
      <c r="B2" s="5">
        <v>8</v>
      </c>
      <c r="C2" s="5">
        <v>5</v>
      </c>
      <c r="D2" s="5">
        <v>2</v>
      </c>
      <c r="F2" s="8"/>
      <c r="G2" s="8"/>
      <c r="H2" s="8"/>
      <c r="I2" s="8"/>
      <c r="J2" s="8"/>
      <c r="K2" s="8"/>
    </row>
    <row r="3" ht="15" spans="1:11">
      <c r="A3" s="14"/>
      <c r="B3" s="15"/>
      <c r="C3" s="14"/>
      <c r="D3" s="14"/>
    </row>
    <row r="4" ht="15" spans="1:11">
      <c r="A4" s="14"/>
      <c r="B4" s="16"/>
      <c r="C4" s="14"/>
      <c r="D4" s="14"/>
    </row>
  </sheetData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9"/>
  <sheetViews>
    <sheetView workbookViewId="0">
      <selection activeCell="I12" sqref="I12"/>
    </sheetView>
  </sheetViews>
  <sheetFormatPr defaultColWidth="9" defaultRowHeight="13.5"/>
  <cols>
    <col min="1" max="1" width="6.63333333333333" style="2" customWidth="1"/>
    <col min="2" max="2" width="41.8833333333333" customWidth="1"/>
    <col min="3" max="3" width="10.8833333333333" style="2" customWidth="1"/>
    <col min="4" max="4" width="52.3833333333333" customWidth="1"/>
    <col min="5" max="5" width="21.25" customWidth="1"/>
    <col min="6" max="6" width="9" style="3"/>
    <col min="7" max="7" width="14.3833333333333" style="3" customWidth="1"/>
    <col min="8" max="16384" width="9" style="3"/>
  </cols>
  <sheetData>
    <row r="1" s="1" customFormat="1" ht="42" customHeight="1" spans="1:12">
      <c r="A1" s="4" t="s">
        <v>0</v>
      </c>
      <c r="B1" s="4" t="s">
        <v>67</v>
      </c>
      <c r="C1" s="4" t="s">
        <v>68</v>
      </c>
      <c r="D1" s="4" t="s">
        <v>69</v>
      </c>
      <c r="E1" s="4" t="s">
        <v>70</v>
      </c>
    </row>
    <row r="2" s="1" customFormat="1" ht="42" customHeight="1" spans="1:12">
      <c r="A2" s="5">
        <f t="shared" ref="A2:A25" si="0">ROW()-1</f>
        <v>1</v>
      </c>
      <c r="B2" s="6" t="s">
        <v>71</v>
      </c>
      <c r="C2" s="7" t="s">
        <v>72</v>
      </c>
      <c r="D2" s="6" t="s">
        <v>73</v>
      </c>
      <c r="E2" s="6" t="s">
        <v>74</v>
      </c>
      <c r="G2" s="8" t="s">
        <v>75</v>
      </c>
      <c r="H2" s="8"/>
      <c r="I2" s="8"/>
      <c r="J2" s="8"/>
      <c r="K2" s="8"/>
      <c r="L2" s="8"/>
    </row>
    <row r="3" s="1" customFormat="1" ht="42" customHeight="1" spans="1:12">
      <c r="A3" s="5">
        <f t="shared" si="0"/>
        <v>2</v>
      </c>
      <c r="B3" s="6" t="s">
        <v>76</v>
      </c>
      <c r="C3" s="7" t="s">
        <v>72</v>
      </c>
      <c r="D3" s="6" t="s">
        <v>73</v>
      </c>
      <c r="E3" s="6" t="s">
        <v>74</v>
      </c>
      <c r="G3" s="8"/>
      <c r="H3" s="8"/>
      <c r="I3" s="8"/>
      <c r="J3" s="8"/>
      <c r="K3" s="8"/>
      <c r="L3" s="8"/>
    </row>
    <row r="4" s="1" customFormat="1" ht="42" customHeight="1" spans="1:12">
      <c r="A4" s="5">
        <f t="shared" si="0"/>
        <v>3</v>
      </c>
      <c r="B4" s="6" t="s">
        <v>77</v>
      </c>
      <c r="C4" s="7" t="s">
        <v>72</v>
      </c>
      <c r="D4" s="6" t="s">
        <v>78</v>
      </c>
      <c r="E4" s="6" t="s">
        <v>74</v>
      </c>
    </row>
    <row r="5" s="1" customFormat="1" ht="42" customHeight="1" spans="1:12">
      <c r="A5" s="5">
        <f t="shared" si="0"/>
        <v>4</v>
      </c>
      <c r="B5" s="6" t="s">
        <v>79</v>
      </c>
      <c r="C5" s="7" t="s">
        <v>72</v>
      </c>
      <c r="D5" s="6" t="s">
        <v>80</v>
      </c>
      <c r="E5" s="6"/>
      <c r="G5" s="9" t="s">
        <v>81</v>
      </c>
    </row>
    <row r="6" s="1" customFormat="1" ht="42" customHeight="1" spans="1:12">
      <c r="A6" s="5">
        <f t="shared" si="0"/>
        <v>5</v>
      </c>
      <c r="B6" s="6" t="s">
        <v>82</v>
      </c>
      <c r="C6" s="7" t="s">
        <v>72</v>
      </c>
      <c r="D6" s="6" t="s">
        <v>83</v>
      </c>
      <c r="E6" s="6" t="s">
        <v>74</v>
      </c>
    </row>
    <row r="7" s="1" customFormat="1" ht="42" customHeight="1" spans="1:12">
      <c r="A7" s="5">
        <f t="shared" si="0"/>
        <v>6</v>
      </c>
      <c r="B7" s="6" t="s">
        <v>84</v>
      </c>
      <c r="C7" s="7" t="s">
        <v>72</v>
      </c>
      <c r="D7" s="6" t="s">
        <v>85</v>
      </c>
      <c r="E7" s="6"/>
    </row>
    <row r="8" s="1" customFormat="1" ht="42" customHeight="1" spans="1:12">
      <c r="A8" s="5">
        <f t="shared" si="0"/>
        <v>7</v>
      </c>
      <c r="B8" s="6" t="s">
        <v>86</v>
      </c>
      <c r="C8" s="7" t="s">
        <v>72</v>
      </c>
      <c r="D8" s="6" t="s">
        <v>87</v>
      </c>
      <c r="E8" s="6" t="s">
        <v>88</v>
      </c>
    </row>
    <row r="9" s="1" customFormat="1" ht="42" customHeight="1" spans="1:12">
      <c r="A9" s="5">
        <f t="shared" si="0"/>
        <v>8</v>
      </c>
      <c r="B9" s="6" t="s">
        <v>89</v>
      </c>
      <c r="C9" s="7" t="s">
        <v>72</v>
      </c>
      <c r="D9" s="6" t="s">
        <v>90</v>
      </c>
      <c r="E9" s="6" t="s">
        <v>74</v>
      </c>
    </row>
    <row r="10" s="1" customFormat="1" ht="42" customHeight="1" spans="1:12">
      <c r="A10" s="5">
        <f t="shared" si="0"/>
        <v>9</v>
      </c>
      <c r="B10" s="6" t="s">
        <v>91</v>
      </c>
      <c r="C10" s="7" t="s">
        <v>72</v>
      </c>
      <c r="D10" s="6" t="s">
        <v>83</v>
      </c>
      <c r="E10" s="6" t="s">
        <v>74</v>
      </c>
      <c r="G10" s="9"/>
    </row>
    <row r="11" s="1" customFormat="1" ht="42" customHeight="1" spans="1:12">
      <c r="A11" s="5">
        <f t="shared" si="0"/>
        <v>10</v>
      </c>
      <c r="B11" s="6" t="s">
        <v>92</v>
      </c>
      <c r="C11" s="7" t="s">
        <v>72</v>
      </c>
      <c r="D11" s="6" t="s">
        <v>93</v>
      </c>
      <c r="E11" s="6"/>
    </row>
    <row r="12" s="1" customFormat="1" ht="42" customHeight="1" spans="1:12">
      <c r="A12" s="5">
        <f t="shared" si="0"/>
        <v>11</v>
      </c>
      <c r="B12" s="6" t="s">
        <v>94</v>
      </c>
      <c r="C12" s="7" t="s">
        <v>72</v>
      </c>
      <c r="D12" s="6" t="s">
        <v>95</v>
      </c>
      <c r="E12" s="6" t="s">
        <v>74</v>
      </c>
    </row>
    <row r="13" s="1" customFormat="1" ht="42" customHeight="1" spans="1:12">
      <c r="A13" s="5">
        <f t="shared" si="0"/>
        <v>12</v>
      </c>
      <c r="B13" s="6" t="s">
        <v>96</v>
      </c>
      <c r="C13" s="7" t="s">
        <v>72</v>
      </c>
      <c r="D13" s="6" t="s">
        <v>97</v>
      </c>
      <c r="E13" s="6" t="s">
        <v>74</v>
      </c>
    </row>
    <row r="14" s="1" customFormat="1" ht="42" customHeight="1" spans="1:12">
      <c r="A14" s="5">
        <f t="shared" si="0"/>
        <v>13</v>
      </c>
      <c r="B14" s="6" t="s">
        <v>98</v>
      </c>
      <c r="C14" s="7" t="s">
        <v>99</v>
      </c>
      <c r="D14" s="6" t="s">
        <v>100</v>
      </c>
      <c r="E14" s="6"/>
    </row>
    <row r="15" s="1" customFormat="1" ht="42" customHeight="1" spans="1:12">
      <c r="A15" s="5">
        <f t="shared" si="0"/>
        <v>14</v>
      </c>
      <c r="B15" s="6" t="s">
        <v>101</v>
      </c>
      <c r="C15" s="7" t="s">
        <v>99</v>
      </c>
      <c r="D15" s="6" t="s">
        <v>102</v>
      </c>
      <c r="E15" s="6"/>
    </row>
    <row r="16" s="1" customFormat="1" ht="42" customHeight="1" spans="1:12">
      <c r="A16" s="5">
        <f t="shared" si="0"/>
        <v>15</v>
      </c>
      <c r="B16" s="6" t="s">
        <v>103</v>
      </c>
      <c r="C16" s="7" t="s">
        <v>99</v>
      </c>
      <c r="D16" s="6" t="s">
        <v>104</v>
      </c>
      <c r="E16" s="6"/>
    </row>
    <row r="17" s="1" customFormat="1" ht="42" customHeight="1" spans="1:5">
      <c r="A17" s="5">
        <f t="shared" si="0"/>
        <v>16</v>
      </c>
      <c r="B17" s="6" t="s">
        <v>105</v>
      </c>
      <c r="C17" s="7" t="s">
        <v>99</v>
      </c>
      <c r="D17" s="6" t="s">
        <v>106</v>
      </c>
      <c r="E17" s="6"/>
    </row>
    <row r="18" s="1" customFormat="1" ht="42" customHeight="1" spans="1:5">
      <c r="A18" s="5">
        <f t="shared" si="0"/>
        <v>17</v>
      </c>
      <c r="B18" s="6" t="s">
        <v>107</v>
      </c>
      <c r="C18" s="7" t="s">
        <v>99</v>
      </c>
      <c r="D18" s="6" t="s">
        <v>106</v>
      </c>
      <c r="E18" s="6"/>
    </row>
    <row r="19" s="1" customFormat="1" ht="42" customHeight="1" spans="1:5">
      <c r="A19" s="5">
        <f t="shared" si="0"/>
        <v>18</v>
      </c>
      <c r="B19" s="6" t="s">
        <v>108</v>
      </c>
      <c r="C19" s="7" t="s">
        <v>99</v>
      </c>
      <c r="D19" s="6" t="s">
        <v>109</v>
      </c>
      <c r="E19" s="6"/>
    </row>
  </sheetData>
  <autoFilter xmlns:etc="http://www.wps.cn/officeDocument/2017/etCustomData" ref="A1:E19" etc:filterBottomFollowUsedRange="0">
    <sortState ref="A1:E19">
      <sortCondition ref="C2:C25" customList="国际级,国家级,省部级,校级,院级"/>
      <sortCondition ref="B2:B25"/>
    </sortState>
    <extLst/>
  </autoFilter>
  <sortState ref="A2:E31">
    <sortCondition ref="B2:B33"/>
    <sortCondition ref="C2:C33"/>
  </sortState>
  <mergeCells count="1">
    <mergeCell ref="G2:L3"/>
  </mergeCells>
  <pageMargins left="0.75" right="0.75" top="1" bottom="1" header="0.5" footer="0.5"/>
  <pageSetup paperSize="9" scale="56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期刊</vt:lpstr>
      <vt:lpstr>专利</vt:lpstr>
      <vt:lpstr>竞赛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2024-06-11T07:23:00Z</dcterms:created>
  <dcterms:modified xsi:type="dcterms:W3CDTF">2026-09-20T04:10:52Z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A9DAA4946F3841AC84D2CB91416D0415_13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